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88EB4920-B5E8-4215-B200-4B6643B1B1DA}" xr6:coauthVersionLast="34" xr6:coauthVersionMax="34" xr10:uidLastSave="{00000000-0000-0000-0000-000000000000}"/>
  <bookViews>
    <workbookView xWindow="0" yWindow="0" windowWidth="21570" windowHeight="10035" activeTab="4" xr2:uid="{231FE1E7-841D-4D97-95BC-27099F3975F0}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ELITA!$A$2:$G$12</definedName>
    <definedName name="_xlnm._FilterDatabase" localSheetId="5" hidden="1">'ELITA K'!$A$2:$G$5</definedName>
    <definedName name="_xlnm._FilterDatabase" localSheetId="2" hidden="1">JUNIOR!$A$2:$G$11</definedName>
    <definedName name="_xlnm._FilterDatabase" localSheetId="0" hidden="1">'JUNIOR MŁODSZY'!$A$2:$G$18</definedName>
    <definedName name="_xlnm._FilterDatabase" localSheetId="3" hidden="1">JUNIORKA!$A$2:$G$13</definedName>
    <definedName name="_xlnm._FilterDatabase" localSheetId="1" hidden="1">'JUNIORKA MŁODSZA'!$A$2:$G$16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<sst xmlns="http://schemas.openxmlformats.org/spreadsheetml/2006/main" count="338" uniqueCount="159">
  <si>
    <t>ROK</t>
  </si>
  <si>
    <t>Puchar Polski - TOR - KEIRIN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</si>
  <si>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</si>
  <si>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</si>
  <si>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</si>
  <si>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</si>
  <si>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</si>
  <si>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</si>
  <si>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</si>
  <si>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</si>
  <si>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2018-03-29 - Pruszków - KEIRIN</t>
  </si>
  <si>
    <t>2018-04-19  - Pruszków - KEIRIN</t>
  </si>
  <si>
    <t>SIBIAK</t>
  </si>
  <si>
    <t>NIKOLA</t>
  </si>
  <si>
    <t>LKK BCM NOWATEX ZIEMIA DARŁOWSKA</t>
  </si>
  <si>
    <t>SEREMAK</t>
  </si>
  <si>
    <t>KK BCM NOWATEX ZIEMIA DARŁOWSKA</t>
  </si>
  <si>
    <t>PETRI</t>
  </si>
  <si>
    <t>PAULINA</t>
  </si>
  <si>
    <t>KS SPOŁEM ULISSE CENTRAL ŁÓDŹ</t>
  </si>
  <si>
    <t>ROZWORA</t>
  </si>
  <si>
    <t>WERONIKA</t>
  </si>
  <si>
    <t>MLUKS SZPEREK ANTONIN</t>
  </si>
  <si>
    <t>PIEKORZ</t>
  </si>
  <si>
    <t>MONIKA</t>
  </si>
  <si>
    <t>UKKS IMIELIN TEAM</t>
  </si>
  <si>
    <t>KRÓLIKOWSKA</t>
  </si>
  <si>
    <t>KLAUDIA</t>
  </si>
  <si>
    <t>DĄBROWSKA</t>
  </si>
  <si>
    <t>MAŁGORZATA</t>
  </si>
  <si>
    <t>LKS ATOM BOXMET DZIERŻONIÓW</t>
  </si>
  <si>
    <t>GOŁEK</t>
  </si>
  <si>
    <t>EDYTA</t>
  </si>
  <si>
    <t>GRUPA KOLARSKA GLIWICE</t>
  </si>
  <si>
    <t>GOLIŃSKA</t>
  </si>
  <si>
    <t>WIKTORIA</t>
  </si>
  <si>
    <t>KOZIK</t>
  </si>
  <si>
    <t>ZUZANNA</t>
  </si>
  <si>
    <t>GAŁAS</t>
  </si>
  <si>
    <t>ALICJA</t>
  </si>
  <si>
    <t>JUNIORKA MŁODSZA</t>
  </si>
  <si>
    <t>2018-04-15 - Pruszków - KEIRIN</t>
  </si>
  <si>
    <t>2018-05-13 - Wrocław - KEIRIN</t>
  </si>
  <si>
    <t>2018-07-06 - Szczecin - KEIRIN</t>
  </si>
  <si>
    <t>WIELOWSKA</t>
  </si>
  <si>
    <t>LUKS JF DUET GOLENIÓW</t>
  </si>
  <si>
    <t>NIERUCHALSKA</t>
  </si>
  <si>
    <t>NATALIA</t>
  </si>
  <si>
    <t>MLUKS SZPEREK BURGHARDT ANTONIN</t>
  </si>
  <si>
    <t>WĘŻYK</t>
  </si>
  <si>
    <t>PICZ</t>
  </si>
  <si>
    <t>ZOFIA</t>
  </si>
  <si>
    <t>UKS MRÓZ JEDYNKA KÓRNIK</t>
  </si>
  <si>
    <t>SIERHEJ</t>
  </si>
  <si>
    <t>NOSIR BDC NOWY DWÓR MAZOWIECKI</t>
  </si>
  <si>
    <t>KULCZYK</t>
  </si>
  <si>
    <t>SYLWIA</t>
  </si>
  <si>
    <t>ALKS STAL INTERMAX HOUGE GRUDZIĄDZ</t>
  </si>
  <si>
    <t>GŁOWACKA</t>
  </si>
  <si>
    <t>OLIWIA</t>
  </si>
  <si>
    <t>WŁODARCZYK</t>
  </si>
  <si>
    <t>JULIA</t>
  </si>
  <si>
    <t>BŁASZCZAK</t>
  </si>
  <si>
    <t>JOANNA</t>
  </si>
  <si>
    <t>MILDA</t>
  </si>
  <si>
    <t>JAKUBIAK</t>
  </si>
  <si>
    <t>DOMINIKA</t>
  </si>
  <si>
    <t>PRUSIŃSKA</t>
  </si>
  <si>
    <t>SARA</t>
  </si>
  <si>
    <t>LKK ZAKŁ. MIĘSNE "WARMIA" BISKUPIEC</t>
  </si>
  <si>
    <t>OLEJNICZAK</t>
  </si>
  <si>
    <t>KOLARSKI KLUB SPORTOWY GOSTYŃ</t>
  </si>
  <si>
    <t>SZCZEPAŃSKA</t>
  </si>
  <si>
    <t>JUNIOR</t>
  </si>
  <si>
    <t>ŁĄCZKOWSKI</t>
  </si>
  <si>
    <t>CEZARY</t>
  </si>
  <si>
    <t>TKK PACIFIC NESTLE FITNESS CYCLING TEAM</t>
  </si>
  <si>
    <t>SZTRAUCH</t>
  </si>
  <si>
    <t>MATEUSZ</t>
  </si>
  <si>
    <t>KLTC KONIN</t>
  </si>
  <si>
    <t>RZEPKA</t>
  </si>
  <si>
    <t>ROBERT</t>
  </si>
  <si>
    <t>FILIPCZAK</t>
  </si>
  <si>
    <t>OSKAR</t>
  </si>
  <si>
    <t>GK PIAST SZCZECIN</t>
  </si>
  <si>
    <t>FRĄTCZAK</t>
  </si>
  <si>
    <t>BARTŁOMIEJ</t>
  </si>
  <si>
    <t>UKS COPERNICUS - SMS TORUŃ</t>
  </si>
  <si>
    <t>PATORA</t>
  </si>
  <si>
    <t>KRZYSZTOF</t>
  </si>
  <si>
    <t>LUKS DWÓJKA DANIELO SPORTSWEAR STRYKÓW</t>
  </si>
  <si>
    <t>ŚLIWKA</t>
  </si>
  <si>
    <t>DANIEL</t>
  </si>
  <si>
    <t>ZIELIŃSKI</t>
  </si>
  <si>
    <t>NORBERT</t>
  </si>
  <si>
    <t>LKS BASZTA GOLCZEWO</t>
  </si>
  <si>
    <t>KRÓL</t>
  </si>
  <si>
    <t>GKK OPTY-MAZOWSZE</t>
  </si>
  <si>
    <t>JUNIOR MŁODSZY</t>
  </si>
  <si>
    <t>RUTKOWSKI</t>
  </si>
  <si>
    <t>BARTOSZ</t>
  </si>
  <si>
    <t>GRZESIAK</t>
  </si>
  <si>
    <t>TOMASZ</t>
  </si>
  <si>
    <t>LUKS TRÓJKA PIASECZNO</t>
  </si>
  <si>
    <t>RABIZO</t>
  </si>
  <si>
    <t>FILIP</t>
  </si>
  <si>
    <t>WELENS</t>
  </si>
  <si>
    <t>SZYMON</t>
  </si>
  <si>
    <t>KOZICKI</t>
  </si>
  <si>
    <t>JAKUB</t>
  </si>
  <si>
    <t>BURAWSKI</t>
  </si>
  <si>
    <t>KONRAD</t>
  </si>
  <si>
    <t>CHRYSTEK</t>
  </si>
  <si>
    <t>KACPER</t>
  </si>
  <si>
    <t>KTK KALISZ</t>
  </si>
  <si>
    <t>FECAK</t>
  </si>
  <si>
    <t>JACEK</t>
  </si>
  <si>
    <t>LKKS CHRABĄSZCZE NOWOGARD</t>
  </si>
  <si>
    <t>JANECZEK</t>
  </si>
  <si>
    <t>ADAM</t>
  </si>
  <si>
    <t>WAWRZACZ</t>
  </si>
  <si>
    <t>FĄK</t>
  </si>
  <si>
    <t>MACIEJ</t>
  </si>
  <si>
    <t>TKK "PACIFIC" NESTLE FITNESS CYCLING TEAM</t>
  </si>
  <si>
    <t>DOBRZYŃSKI</t>
  </si>
  <si>
    <t>RZĄCA</t>
  </si>
  <si>
    <t>MICHAŁ</t>
  </si>
  <si>
    <t>SULIGA</t>
  </si>
  <si>
    <t>KALINOWSKI</t>
  </si>
  <si>
    <t>KRAUSE</t>
  </si>
  <si>
    <t>ELITA</t>
  </si>
  <si>
    <t>ROCHNA</t>
  </si>
  <si>
    <t>UKS COPERNICUS - SMS ŻYRARDÓW</t>
  </si>
  <si>
    <t>ORLIK</t>
  </si>
  <si>
    <t>SARNECKI</t>
  </si>
  <si>
    <t>RAFAŁ</t>
  </si>
  <si>
    <t>ALKS STAL OCETIX IGLOTEX GRUDZIĄDZ</t>
  </si>
  <si>
    <t>LEWANDOWSKI</t>
  </si>
  <si>
    <t>UKS COPERNICUS TORUŃ</t>
  </si>
  <si>
    <t>RAJKOWSKI</t>
  </si>
  <si>
    <t>PATRYK</t>
  </si>
  <si>
    <t>URBAŃSKI</t>
  </si>
  <si>
    <t>WOJCIECH</t>
  </si>
  <si>
    <t>LIPA</t>
  </si>
  <si>
    <t>ALKS STAL GRUDZIĄDZ</t>
  </si>
  <si>
    <t>DASZKIEWICZ</t>
  </si>
  <si>
    <t>RUDYK</t>
  </si>
  <si>
    <t>MAKSEL</t>
  </si>
  <si>
    <t>MIŁEK</t>
  </si>
  <si>
    <t>ELITA K</t>
  </si>
  <si>
    <t>KLATKA</t>
  </si>
  <si>
    <t>GK PLANET X-BOGO SZCZECIN</t>
  </si>
  <si>
    <t>ORLICZKA</t>
  </si>
  <si>
    <t>PIZOŃ</t>
  </si>
  <si>
    <t>KAROLINA</t>
  </si>
  <si>
    <t>PRZĘZAK</t>
  </si>
  <si>
    <t>DOROTA</t>
  </si>
  <si>
    <t>Data utworzenia: 2018-07-10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</si>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</sst>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E024-A3FF-404E-AB73-04DAD70234DF}">
  <dimension ref="A1:FZ2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9" bestFit="1" customWidth="1"/>
    <col min="5" max="5" width="41.7109375" bestFit="1" customWidth="1"/>
    <col min="6" max="6" width="16.42578125" bestFit="1" customWidth="1"/>
    <col min="7" max="7" width="24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4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98</v>
      </c>
      <c r="H1" s="1" t="s">
        <v>41</v>
      </c>
      <c r="I1" s="1" t="s">
        <v>42</v>
      </c>
      <c r="J1" s="1" t="s">
        <v>43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2"/>
      <c r="L2" s="2" t="s">
        <v>157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10053896719</v>
      </c>
      <c r="C3" t="s">
        <v>99</v>
      </c>
      <c r="D3" t="s">
        <v>100</v>
      </c>
      <c r="E3" t="s">
        <v>87</v>
      </c>
      <c r="F3" t="s">
        <v>98</v>
      </c>
      <c r="G3" s="5">
        <v>35</v>
      </c>
      <c r="H3">
        <v>11</v>
      </c>
      <c r="I3">
        <v>4</v>
      </c>
      <c r="J3">
        <v>20</v>
      </c>
    </row>
    <row r="4" spans="1:182" x14ac:dyDescent="0.25">
      <c r="A4">
        <v>2</v>
      </c>
      <c r="B4">
        <v>10055145490</v>
      </c>
      <c r="C4" t="s">
        <v>101</v>
      </c>
      <c r="D4" t="s">
        <v>102</v>
      </c>
      <c r="E4" t="s">
        <v>103</v>
      </c>
      <c r="F4" t="s">
        <v>98</v>
      </c>
      <c r="G4" s="5">
        <v>23</v>
      </c>
      <c r="H4">
        <v>15</v>
      </c>
      <c r="J4">
        <v>8</v>
      </c>
    </row>
    <row r="5" spans="1:182" x14ac:dyDescent="0.25">
      <c r="A5">
        <v>3</v>
      </c>
      <c r="B5">
        <v>10054669483</v>
      </c>
      <c r="C5" t="s">
        <v>104</v>
      </c>
      <c r="D5" t="s">
        <v>105</v>
      </c>
      <c r="E5" t="s">
        <v>57</v>
      </c>
      <c r="F5" t="s">
        <v>98</v>
      </c>
      <c r="G5" s="5">
        <v>23</v>
      </c>
      <c r="H5">
        <v>8</v>
      </c>
      <c r="J5">
        <v>15</v>
      </c>
    </row>
    <row r="6" spans="1:182" x14ac:dyDescent="0.25">
      <c r="A6">
        <v>4</v>
      </c>
      <c r="B6">
        <v>10054671709</v>
      </c>
      <c r="C6" t="s">
        <v>106</v>
      </c>
      <c r="D6" t="s">
        <v>107</v>
      </c>
      <c r="E6" t="s">
        <v>57</v>
      </c>
      <c r="F6" t="s">
        <v>98</v>
      </c>
      <c r="G6" s="5">
        <v>22</v>
      </c>
      <c r="H6">
        <v>20</v>
      </c>
      <c r="J6">
        <v>2</v>
      </c>
    </row>
    <row r="7" spans="1:182" x14ac:dyDescent="0.25">
      <c r="A7">
        <v>5</v>
      </c>
      <c r="B7">
        <v>10055146504</v>
      </c>
      <c r="C7" t="s">
        <v>108</v>
      </c>
      <c r="D7" t="s">
        <v>109</v>
      </c>
      <c r="E7" t="s">
        <v>97</v>
      </c>
      <c r="F7" t="s">
        <v>98</v>
      </c>
      <c r="G7" s="5">
        <v>20</v>
      </c>
      <c r="I7">
        <v>20</v>
      </c>
    </row>
    <row r="8" spans="1:182" x14ac:dyDescent="0.25">
      <c r="A8">
        <v>6</v>
      </c>
      <c r="B8">
        <v>10059054287</v>
      </c>
      <c r="C8" t="s">
        <v>110</v>
      </c>
      <c r="D8" t="s">
        <v>111</v>
      </c>
      <c r="E8" t="s">
        <v>54</v>
      </c>
      <c r="F8" t="s">
        <v>98</v>
      </c>
      <c r="G8" s="5">
        <v>15</v>
      </c>
      <c r="I8">
        <v>15</v>
      </c>
    </row>
    <row r="9" spans="1:182" x14ac:dyDescent="0.25">
      <c r="A9">
        <v>7</v>
      </c>
      <c r="B9">
        <v>10053903789</v>
      </c>
      <c r="C9" t="s">
        <v>112</v>
      </c>
      <c r="D9" t="s">
        <v>113</v>
      </c>
      <c r="E9" t="s">
        <v>114</v>
      </c>
      <c r="F9" t="s">
        <v>98</v>
      </c>
      <c r="G9" s="5">
        <v>11</v>
      </c>
      <c r="J9">
        <v>11</v>
      </c>
    </row>
    <row r="10" spans="1:182" x14ac:dyDescent="0.25">
      <c r="A10">
        <v>8</v>
      </c>
      <c r="B10">
        <v>10053417173</v>
      </c>
      <c r="C10" t="s">
        <v>115</v>
      </c>
      <c r="D10" t="s">
        <v>116</v>
      </c>
      <c r="E10" t="s">
        <v>117</v>
      </c>
      <c r="F10" t="s">
        <v>98</v>
      </c>
      <c r="G10" s="5">
        <v>11</v>
      </c>
      <c r="I10">
        <v>11</v>
      </c>
    </row>
    <row r="11" spans="1:182" x14ac:dyDescent="0.25">
      <c r="A11">
        <v>9</v>
      </c>
      <c r="B11">
        <v>10053901365</v>
      </c>
      <c r="C11" t="s">
        <v>118</v>
      </c>
      <c r="D11" t="s">
        <v>119</v>
      </c>
      <c r="E11" t="s">
        <v>19</v>
      </c>
      <c r="F11" t="s">
        <v>98</v>
      </c>
      <c r="G11" s="5">
        <v>10</v>
      </c>
      <c r="I11">
        <v>6</v>
      </c>
      <c r="J11">
        <v>4</v>
      </c>
    </row>
    <row r="12" spans="1:182" x14ac:dyDescent="0.25">
      <c r="A12">
        <v>10</v>
      </c>
      <c r="B12">
        <v>10054902687</v>
      </c>
      <c r="C12" t="s">
        <v>120</v>
      </c>
      <c r="D12" t="s">
        <v>113</v>
      </c>
      <c r="E12" t="s">
        <v>33</v>
      </c>
      <c r="F12" t="s">
        <v>98</v>
      </c>
      <c r="G12" s="5">
        <v>8</v>
      </c>
      <c r="I12">
        <v>8</v>
      </c>
    </row>
    <row r="13" spans="1:182" x14ac:dyDescent="0.25">
      <c r="A13">
        <v>11</v>
      </c>
      <c r="B13">
        <v>10054626441</v>
      </c>
      <c r="C13" t="s">
        <v>121</v>
      </c>
      <c r="D13" t="s">
        <v>122</v>
      </c>
      <c r="E13" t="s">
        <v>123</v>
      </c>
      <c r="F13" t="s">
        <v>98</v>
      </c>
      <c r="G13" s="5">
        <v>8</v>
      </c>
      <c r="H13">
        <v>2</v>
      </c>
      <c r="J13">
        <v>6</v>
      </c>
    </row>
    <row r="14" spans="1:182" x14ac:dyDescent="0.25">
      <c r="A14">
        <v>12</v>
      </c>
      <c r="B14">
        <v>10056383454</v>
      </c>
      <c r="C14" t="s">
        <v>124</v>
      </c>
      <c r="D14" t="s">
        <v>102</v>
      </c>
      <c r="E14" t="s">
        <v>57</v>
      </c>
      <c r="F14" t="s">
        <v>98</v>
      </c>
      <c r="G14" s="5">
        <v>6</v>
      </c>
      <c r="H14">
        <v>6</v>
      </c>
    </row>
    <row r="15" spans="1:182" x14ac:dyDescent="0.25">
      <c r="A15">
        <v>13</v>
      </c>
      <c r="B15">
        <v>10058975778</v>
      </c>
      <c r="C15" t="s">
        <v>125</v>
      </c>
      <c r="D15" t="s">
        <v>126</v>
      </c>
      <c r="E15" t="s">
        <v>57</v>
      </c>
      <c r="F15" t="s">
        <v>98</v>
      </c>
      <c r="G15" s="5">
        <v>4</v>
      </c>
      <c r="H15">
        <v>4</v>
      </c>
    </row>
    <row r="16" spans="1:182" x14ac:dyDescent="0.25">
      <c r="A16">
        <v>14</v>
      </c>
      <c r="B16">
        <v>10059584050</v>
      </c>
      <c r="C16" t="s">
        <v>127</v>
      </c>
      <c r="D16" t="s">
        <v>119</v>
      </c>
      <c r="E16" t="s">
        <v>33</v>
      </c>
      <c r="F16" t="s">
        <v>98</v>
      </c>
      <c r="G16" s="5">
        <v>2</v>
      </c>
      <c r="I16">
        <v>2</v>
      </c>
    </row>
    <row r="17" spans="1:10" x14ac:dyDescent="0.25">
      <c r="A17">
        <v>15</v>
      </c>
      <c r="B17">
        <v>10013697188</v>
      </c>
      <c r="C17" t="s">
        <v>128</v>
      </c>
      <c r="D17" t="s">
        <v>126</v>
      </c>
      <c r="E17" t="s">
        <v>95</v>
      </c>
      <c r="F17" t="s">
        <v>98</v>
      </c>
      <c r="G17" s="5">
        <v>2</v>
      </c>
      <c r="H17">
        <v>1</v>
      </c>
      <c r="J17">
        <v>1</v>
      </c>
    </row>
    <row r="18" spans="1:10" x14ac:dyDescent="0.25">
      <c r="A18">
        <v>16</v>
      </c>
      <c r="B18">
        <v>10054666958</v>
      </c>
      <c r="C18" t="s">
        <v>129</v>
      </c>
      <c r="D18" t="s">
        <v>81</v>
      </c>
      <c r="E18" t="s">
        <v>117</v>
      </c>
      <c r="F18" t="s">
        <v>98</v>
      </c>
      <c r="G18" s="5">
        <v>1</v>
      </c>
      <c r="I18">
        <v>1</v>
      </c>
    </row>
    <row r="20" spans="1:10" x14ac:dyDescent="0.25">
      <c r="A20" s="7" t="s">
        <v>158</v>
      </c>
      <c r="B20" s="7"/>
      <c r="C20" s="7"/>
      <c r="D20" s="7"/>
      <c r="E20" s="7"/>
      <c r="F20" s="7"/>
      <c r="G20" s="7"/>
      <c r="H20" s="7"/>
      <c r="I20" s="7"/>
      <c r="J20" s="7"/>
    </row>
  </sheetData>
  <sheetProtection algorithmName="SHA-512" hashValue="ceae1EbVDxrB9+y8mC6o2DmKt6Ypgx4n8EAC3RBUAFqrZoL3ubdO7l1mvNaEgTJCkYKE13sJ9yrDyhsh1TUuow==" saltValue="JRHMoVi6WdVuD+Qjb7j5Lw==" spinCount="100000" sheet="1" objects="1" scenarios="1" selectLockedCells="1" sort="0" autoFilter="0"/>
  <autoFilter ref="A2:G18" xr:uid="{F7C719A9-26B2-4ABD-AC4F-7AFF72F6F1E5}"/>
  <mergeCells count="1">
    <mergeCell ref="A20:J20"/>
  </mergeCells>
  <dataValidations count="3">
    <dataValidation allowBlank="1" showInputMessage="1" showErrorMessage="1" promptTitle="2018-04-15 - Pruszków - KEIRIN" prompt="PUCHAR POLSKI JUNIORÓW MŁODSZYCH, ELIMINACJE DO OGÓLNOPOLSKIEJ OLIMPIADY MŁODZIEŻY" sqref="H2" xr:uid="{1A39918F-491B-4CA1-8565-E2AC8182E7D1}"/>
    <dataValidation allowBlank="1" showInputMessage="1" showErrorMessage="1" promptTitle="2018-05-13 - Wrocław - KEIRIN" prompt="PUCHAR POLSKI W KOLARSTWIE TOROWYM, ELIMINACJE DO OGÓLNOPOLSKIEJ OLIMPIADY MŁODZIEŻY" sqref="I2" xr:uid="{D6316D8E-66E9-446B-9E78-822C70DE2B24}"/>
    <dataValidation allowBlank="1" showInputMessage="1" showErrorMessage="1" promptTitle="2018-07-06 - Szczecin - KEIRIN" prompt="PUCHAR POLSKI JUNIORÓW MŁODSZYCH/JUNIOREK MŁODSZYCH - ELIMINACJA DO OGÓLNOPOLSKIEJ OLIMPIADY MŁODZIEŻY NA TORZE" sqref="J2" xr:uid="{BC8867FA-0EF8-423D-AC1D-A40DA88EEDB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D6BF-68B5-4745-9B62-3FB9CB6D1F43}">
  <dimension ref="A1:FZ1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0.42578125" bestFit="1" customWidth="1"/>
    <col min="5" max="5" width="38.42578125" bestFit="1" customWidth="1"/>
    <col min="6" max="6" width="19.28515625" bestFit="1" customWidth="1"/>
    <col min="7" max="7" width="28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4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40</v>
      </c>
      <c r="H1" s="1" t="s">
        <v>41</v>
      </c>
      <c r="I1" s="1" t="s">
        <v>42</v>
      </c>
      <c r="J1" s="1" t="s">
        <v>43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2"/>
      <c r="L2" s="2" t="s">
        <v>157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10053580659</v>
      </c>
      <c r="C3" t="s">
        <v>44</v>
      </c>
      <c r="D3" t="s">
        <v>13</v>
      </c>
      <c r="E3" t="s">
        <v>45</v>
      </c>
      <c r="F3" t="s">
        <v>40</v>
      </c>
      <c r="G3" s="5">
        <v>40</v>
      </c>
      <c r="H3">
        <v>20</v>
      </c>
      <c r="J3">
        <v>20</v>
      </c>
    </row>
    <row r="4" spans="1:182" x14ac:dyDescent="0.25">
      <c r="A4">
        <v>2</v>
      </c>
      <c r="B4">
        <v>10054716973</v>
      </c>
      <c r="C4" t="s">
        <v>46</v>
      </c>
      <c r="D4" t="s">
        <v>47</v>
      </c>
      <c r="E4" t="s">
        <v>48</v>
      </c>
      <c r="F4" t="s">
        <v>40</v>
      </c>
      <c r="G4" s="5">
        <v>37</v>
      </c>
      <c r="H4">
        <v>11</v>
      </c>
      <c r="I4">
        <v>15</v>
      </c>
      <c r="J4">
        <v>11</v>
      </c>
    </row>
    <row r="5" spans="1:182" x14ac:dyDescent="0.25">
      <c r="A5">
        <v>3</v>
      </c>
      <c r="B5">
        <v>10053904294</v>
      </c>
      <c r="C5" t="s">
        <v>49</v>
      </c>
      <c r="D5" t="s">
        <v>47</v>
      </c>
      <c r="E5" t="s">
        <v>19</v>
      </c>
      <c r="F5" t="s">
        <v>40</v>
      </c>
      <c r="G5" s="5">
        <v>32</v>
      </c>
      <c r="H5">
        <v>15</v>
      </c>
      <c r="I5">
        <v>11</v>
      </c>
      <c r="J5">
        <v>6</v>
      </c>
    </row>
    <row r="6" spans="1:182" x14ac:dyDescent="0.25">
      <c r="A6">
        <v>4</v>
      </c>
      <c r="B6">
        <v>10052494259</v>
      </c>
      <c r="C6" t="s">
        <v>50</v>
      </c>
      <c r="D6" t="s">
        <v>51</v>
      </c>
      <c r="E6" t="s">
        <v>52</v>
      </c>
      <c r="F6" t="s">
        <v>40</v>
      </c>
      <c r="G6" s="5">
        <v>26</v>
      </c>
      <c r="H6">
        <v>6</v>
      </c>
      <c r="I6">
        <v>20</v>
      </c>
    </row>
    <row r="7" spans="1:182" x14ac:dyDescent="0.25">
      <c r="A7">
        <v>5</v>
      </c>
      <c r="B7">
        <v>10054309876</v>
      </c>
      <c r="C7" t="s">
        <v>53</v>
      </c>
      <c r="D7" t="s">
        <v>37</v>
      </c>
      <c r="E7" t="s">
        <v>54</v>
      </c>
      <c r="F7" t="s">
        <v>40</v>
      </c>
      <c r="G7" s="5">
        <v>16</v>
      </c>
      <c r="H7">
        <v>8</v>
      </c>
      <c r="I7">
        <v>8</v>
      </c>
    </row>
    <row r="8" spans="1:182" x14ac:dyDescent="0.25">
      <c r="A8">
        <v>6</v>
      </c>
      <c r="B8">
        <v>10051624592</v>
      </c>
      <c r="C8" t="s">
        <v>55</v>
      </c>
      <c r="D8" t="s">
        <v>56</v>
      </c>
      <c r="E8" t="s">
        <v>57</v>
      </c>
      <c r="F8" t="s">
        <v>40</v>
      </c>
      <c r="G8" s="5">
        <v>15</v>
      </c>
      <c r="J8">
        <v>15</v>
      </c>
    </row>
    <row r="9" spans="1:182" x14ac:dyDescent="0.25">
      <c r="A9">
        <v>7</v>
      </c>
      <c r="B9">
        <v>10054306139</v>
      </c>
      <c r="C9" t="s">
        <v>58</v>
      </c>
      <c r="D9" t="s">
        <v>59</v>
      </c>
      <c r="E9" t="s">
        <v>54</v>
      </c>
      <c r="F9" t="s">
        <v>40</v>
      </c>
      <c r="G9" s="5">
        <v>10</v>
      </c>
      <c r="H9">
        <v>4</v>
      </c>
      <c r="I9">
        <v>6</v>
      </c>
    </row>
    <row r="10" spans="1:182" x14ac:dyDescent="0.25">
      <c r="A10">
        <v>8</v>
      </c>
      <c r="B10">
        <v>10055518639</v>
      </c>
      <c r="C10" t="s">
        <v>60</v>
      </c>
      <c r="D10" t="s">
        <v>61</v>
      </c>
      <c r="E10" t="s">
        <v>57</v>
      </c>
      <c r="F10" t="s">
        <v>40</v>
      </c>
      <c r="G10" s="5">
        <v>8</v>
      </c>
      <c r="J10">
        <v>8</v>
      </c>
    </row>
    <row r="11" spans="1:182" x14ac:dyDescent="0.25">
      <c r="A11">
        <v>9</v>
      </c>
      <c r="B11">
        <v>10052493754</v>
      </c>
      <c r="C11" t="s">
        <v>62</v>
      </c>
      <c r="D11" t="s">
        <v>63</v>
      </c>
      <c r="E11" t="s">
        <v>52</v>
      </c>
      <c r="F11" t="s">
        <v>40</v>
      </c>
      <c r="G11" s="5">
        <v>5</v>
      </c>
      <c r="H11">
        <v>1</v>
      </c>
      <c r="I11">
        <v>4</v>
      </c>
    </row>
    <row r="12" spans="1:182" x14ac:dyDescent="0.25">
      <c r="A12">
        <v>10</v>
      </c>
      <c r="B12">
        <v>10055519447</v>
      </c>
      <c r="C12" t="s">
        <v>64</v>
      </c>
      <c r="D12" t="s">
        <v>35</v>
      </c>
      <c r="E12" t="s">
        <v>57</v>
      </c>
      <c r="F12" t="s">
        <v>40</v>
      </c>
      <c r="G12" s="5">
        <v>4</v>
      </c>
      <c r="J12">
        <v>4</v>
      </c>
    </row>
    <row r="13" spans="1:182" x14ac:dyDescent="0.25">
      <c r="A13">
        <v>11</v>
      </c>
      <c r="B13">
        <v>10054306341</v>
      </c>
      <c r="C13" t="s">
        <v>65</v>
      </c>
      <c r="D13" t="s">
        <v>66</v>
      </c>
      <c r="E13" t="s">
        <v>54</v>
      </c>
      <c r="F13" t="s">
        <v>40</v>
      </c>
      <c r="G13" s="5">
        <v>3</v>
      </c>
      <c r="H13">
        <v>2</v>
      </c>
      <c r="I13">
        <v>1</v>
      </c>
    </row>
    <row r="14" spans="1:182" x14ac:dyDescent="0.25">
      <c r="A14">
        <v>12</v>
      </c>
      <c r="B14">
        <v>10060995907</v>
      </c>
      <c r="C14" t="s">
        <v>67</v>
      </c>
      <c r="D14" t="s">
        <v>68</v>
      </c>
      <c r="E14" t="s">
        <v>69</v>
      </c>
      <c r="F14" t="s">
        <v>40</v>
      </c>
      <c r="G14" s="5">
        <v>2</v>
      </c>
      <c r="J14">
        <v>2</v>
      </c>
    </row>
    <row r="15" spans="1:182" x14ac:dyDescent="0.25">
      <c r="A15">
        <v>13</v>
      </c>
      <c r="B15">
        <v>10053952289</v>
      </c>
      <c r="C15" t="s">
        <v>70</v>
      </c>
      <c r="D15" t="s">
        <v>37</v>
      </c>
      <c r="E15" t="s">
        <v>71</v>
      </c>
      <c r="F15" t="s">
        <v>40</v>
      </c>
      <c r="G15" s="5">
        <v>2</v>
      </c>
      <c r="I15">
        <v>2</v>
      </c>
    </row>
    <row r="16" spans="1:182" x14ac:dyDescent="0.25">
      <c r="A16">
        <v>14</v>
      </c>
      <c r="B16">
        <v>10060996109</v>
      </c>
      <c r="C16" t="s">
        <v>72</v>
      </c>
      <c r="D16" t="s">
        <v>13</v>
      </c>
      <c r="E16" t="s">
        <v>69</v>
      </c>
      <c r="F16" t="s">
        <v>40</v>
      </c>
      <c r="G16" s="5">
        <v>1</v>
      </c>
      <c r="J16">
        <v>1</v>
      </c>
    </row>
    <row r="18" spans="1:10" x14ac:dyDescent="0.25">
      <c r="A18" s="7" t="s">
        <v>158</v>
      </c>
      <c r="B18" s="7"/>
      <c r="C18" s="7"/>
      <c r="D18" s="7"/>
      <c r="E18" s="7"/>
      <c r="F18" s="7"/>
      <c r="G18" s="7"/>
      <c r="H18" s="7"/>
      <c r="I18" s="7"/>
      <c r="J18" s="7"/>
    </row>
  </sheetData>
  <sheetProtection algorithmName="SHA-512" hashValue="An2jS3ffjHTP1md142KfIu56pP+fCGkPoiff+d/kAwrLNxXcw9n6c+oXCKWUGU/iGGHpkfLm7wfwN510fA7P+Q==" saltValue="QX3kHD4ZPD0y7sRg25BJMA==" spinCount="100000" sheet="1" objects="1" scenarios="1" selectLockedCells="1" sort="0" autoFilter="0"/>
  <autoFilter ref="A2:G16" xr:uid="{9169E490-8890-4A01-A581-AD0EDCE9709D}"/>
  <mergeCells count="1">
    <mergeCell ref="A18:J18"/>
  </mergeCells>
  <dataValidations count="3">
    <dataValidation allowBlank="1" showInputMessage="1" showErrorMessage="1" promptTitle="2018-04-15 - Pruszków - KEIRIN" prompt="PUCHAR POLSKI JUNIORÓW MŁODSZYCH, ELIMINACJE DO OGÓLNOPOLSKIEJ OLIMPIADY MŁODZIEŻY" sqref="H2" xr:uid="{FD7ECCFA-BE41-4869-A8C5-8CCB44780FFA}"/>
    <dataValidation allowBlank="1" showInputMessage="1" showErrorMessage="1" promptTitle="2018-05-13 - Wrocław - KEIRIN" prompt="PUCHAR POLSKI W KOLARSTWIE TOROWYM, ELIMINACJE DO OGÓLNOPOLSKIEJ OLIMPIADY MŁODZIEŻY" sqref="I2" xr:uid="{5CE2571B-91A5-487C-9ADA-6264B3291360}"/>
    <dataValidation allowBlank="1" showInputMessage="1" showErrorMessage="1" promptTitle="2018-07-06 - Szczecin - KEIRIN" prompt="PUCHAR POLSKI JUNIORÓW MŁODSZYCH/JUNIOREK MŁODSZYCH - ELIMINACJA DO OGÓLNOPOLSKIEJ OLIMPIADY MŁODZIEŻY NA TORZE" sqref="J2" xr:uid="{B0C86F3F-4DC9-4831-91D4-C5B5EB0DF2B9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D8D28-6DB6-4826-B7B1-11424A319043}">
  <dimension ref="A1:F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1.85546875" bestFit="1" customWidth="1"/>
    <col min="5" max="5" width="44.28515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05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73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10051443629</v>
      </c>
      <c r="C3" t="s">
        <v>74</v>
      </c>
      <c r="D3" t="s">
        <v>75</v>
      </c>
      <c r="E3" t="s">
        <v>76</v>
      </c>
      <c r="F3" t="s">
        <v>73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10054250060</v>
      </c>
      <c r="C4" t="s">
        <v>77</v>
      </c>
      <c r="D4" t="s">
        <v>78</v>
      </c>
      <c r="E4" t="s">
        <v>79</v>
      </c>
      <c r="F4" t="s">
        <v>73</v>
      </c>
      <c r="G4" s="5">
        <v>23</v>
      </c>
      <c r="H4">
        <v>15</v>
      </c>
      <c r="I4">
        <v>8</v>
      </c>
    </row>
    <row r="5" spans="1:182" x14ac:dyDescent="0.25">
      <c r="A5">
        <v>3</v>
      </c>
      <c r="B5">
        <v>10051885078</v>
      </c>
      <c r="C5" t="s">
        <v>80</v>
      </c>
      <c r="D5" t="s">
        <v>81</v>
      </c>
      <c r="E5" t="s">
        <v>25</v>
      </c>
      <c r="F5" t="s">
        <v>73</v>
      </c>
      <c r="G5" s="5">
        <v>21</v>
      </c>
      <c r="H5">
        <v>6</v>
      </c>
      <c r="I5">
        <v>15</v>
      </c>
    </row>
    <row r="6" spans="1:182" x14ac:dyDescent="0.25">
      <c r="A6">
        <v>4</v>
      </c>
      <c r="B6">
        <v>10054313112</v>
      </c>
      <c r="C6" t="s">
        <v>82</v>
      </c>
      <c r="D6" t="s">
        <v>83</v>
      </c>
      <c r="E6" t="s">
        <v>84</v>
      </c>
      <c r="F6" t="s">
        <v>73</v>
      </c>
      <c r="G6" s="5">
        <v>19</v>
      </c>
      <c r="H6">
        <v>8</v>
      </c>
      <c r="I6">
        <v>11</v>
      </c>
    </row>
    <row r="7" spans="1:182" x14ac:dyDescent="0.25">
      <c r="A7">
        <v>5</v>
      </c>
      <c r="B7">
        <v>10051905084</v>
      </c>
      <c r="C7" t="s">
        <v>85</v>
      </c>
      <c r="D7" t="s">
        <v>86</v>
      </c>
      <c r="E7" t="s">
        <v>87</v>
      </c>
      <c r="F7" t="s">
        <v>73</v>
      </c>
      <c r="G7" s="5">
        <v>17</v>
      </c>
      <c r="H7">
        <v>11</v>
      </c>
      <c r="I7">
        <v>6</v>
      </c>
    </row>
    <row r="8" spans="1:182" x14ac:dyDescent="0.25">
      <c r="A8">
        <v>6</v>
      </c>
      <c r="B8">
        <v>10054647558</v>
      </c>
      <c r="C8" t="s">
        <v>88</v>
      </c>
      <c r="D8" t="s">
        <v>89</v>
      </c>
      <c r="E8" t="s">
        <v>90</v>
      </c>
      <c r="F8" t="s">
        <v>73</v>
      </c>
      <c r="G8" s="5">
        <v>4</v>
      </c>
      <c r="I8">
        <v>4</v>
      </c>
    </row>
    <row r="9" spans="1:182" x14ac:dyDescent="0.25">
      <c r="A9">
        <v>7</v>
      </c>
      <c r="B9">
        <v>10054627249</v>
      </c>
      <c r="C9" t="s">
        <v>91</v>
      </c>
      <c r="D9" t="s">
        <v>92</v>
      </c>
      <c r="E9" t="s">
        <v>76</v>
      </c>
      <c r="F9" t="s">
        <v>73</v>
      </c>
      <c r="G9" s="5">
        <v>4</v>
      </c>
      <c r="H9">
        <v>4</v>
      </c>
    </row>
    <row r="10" spans="1:182" x14ac:dyDescent="0.25">
      <c r="A10">
        <v>8</v>
      </c>
      <c r="B10">
        <v>10053577023</v>
      </c>
      <c r="C10" t="s">
        <v>93</v>
      </c>
      <c r="D10" t="s">
        <v>94</v>
      </c>
      <c r="E10" t="s">
        <v>95</v>
      </c>
      <c r="F10" t="s">
        <v>73</v>
      </c>
      <c r="G10" s="5">
        <v>3</v>
      </c>
      <c r="H10">
        <v>2</v>
      </c>
      <c r="I10">
        <v>1</v>
      </c>
    </row>
    <row r="11" spans="1:182" x14ac:dyDescent="0.25">
      <c r="A11">
        <v>9</v>
      </c>
      <c r="B11">
        <v>10054844487</v>
      </c>
      <c r="C11" t="s">
        <v>96</v>
      </c>
      <c r="D11" t="s">
        <v>92</v>
      </c>
      <c r="E11" t="s">
        <v>97</v>
      </c>
      <c r="F11" t="s">
        <v>73</v>
      </c>
      <c r="G11" s="5">
        <v>2</v>
      </c>
      <c r="I11">
        <v>2</v>
      </c>
    </row>
    <row r="13" spans="1:182" x14ac:dyDescent="0.25">
      <c r="A13" s="7" t="s">
        <v>158</v>
      </c>
      <c r="B13" s="7"/>
      <c r="C13" s="7"/>
      <c r="D13" s="7"/>
      <c r="E13" s="7"/>
      <c r="F13" s="7"/>
      <c r="G13" s="7"/>
      <c r="H13" s="7"/>
      <c r="I13" s="7"/>
    </row>
  </sheetData>
  <sheetProtection algorithmName="SHA-512" hashValue="rukNLbhkPY7C0X0DGYdKFc5skqvizFJ4f3Kl12ydK5SLdKvHuTOKUtTHFfDe9L2yylZhfgTt/RRm1qXMoAWznA==" saltValue="nIAyAf2fJPKOMQEP0jqYHg==" spinCount="100000" sheet="1" objects="1" scenarios="1" selectLockedCells="1" sort="0" autoFilter="0"/>
  <autoFilter ref="A2:G11" xr:uid="{C9A02796-BC22-4CCA-AFF3-6FA96C3A7173}"/>
  <mergeCells count="1">
    <mergeCell ref="A13:I13"/>
  </mergeCells>
  <dataValidations count="2">
    <dataValidation allowBlank="1" showInputMessage="1" showErrorMessage="1" promptTitle="2018-03-29 - Pruszków - KEIRIN" prompt="PUCHAR POLSKI JUNIORÓW" sqref="H2" xr:uid="{B221ED31-22B7-40A5-A88E-D860A19716E3}"/>
    <dataValidation allowBlank="1" showInputMessage="1" showErrorMessage="1" promptTitle="2018-04-19  - Pruszków - KEIRIN" prompt="PUCHAR POLSKI JUNIORÓW" sqref="I2" xr:uid="{BE4BEA4B-6797-460C-ABDA-AFC54A0FAB08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F7EE8-CAF3-4455-9C68-13E2143A747A}">
  <dimension ref="A1:F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38.425781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05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10016111983</v>
      </c>
      <c r="C3" t="s">
        <v>12</v>
      </c>
      <c r="D3" t="s">
        <v>13</v>
      </c>
      <c r="E3" t="s">
        <v>14</v>
      </c>
      <c r="F3" t="s">
        <v>2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10016112084</v>
      </c>
      <c r="C4" t="s">
        <v>15</v>
      </c>
      <c r="D4" t="s">
        <v>13</v>
      </c>
      <c r="E4" t="s">
        <v>16</v>
      </c>
      <c r="F4" t="s">
        <v>2</v>
      </c>
      <c r="G4" s="5">
        <v>30</v>
      </c>
      <c r="H4">
        <v>15</v>
      </c>
      <c r="I4">
        <v>15</v>
      </c>
    </row>
    <row r="5" spans="1:182" x14ac:dyDescent="0.25">
      <c r="A5">
        <v>3</v>
      </c>
      <c r="B5">
        <v>10053771225</v>
      </c>
      <c r="C5" t="s">
        <v>17</v>
      </c>
      <c r="D5" t="s">
        <v>18</v>
      </c>
      <c r="E5" t="s">
        <v>19</v>
      </c>
      <c r="F5" t="s">
        <v>2</v>
      </c>
      <c r="G5" s="5">
        <v>22</v>
      </c>
      <c r="H5">
        <v>11</v>
      </c>
      <c r="I5">
        <v>11</v>
      </c>
    </row>
    <row r="6" spans="1:182" x14ac:dyDescent="0.25">
      <c r="A6">
        <v>4</v>
      </c>
      <c r="B6">
        <v>10054717377</v>
      </c>
      <c r="C6" t="s">
        <v>20</v>
      </c>
      <c r="D6" t="s">
        <v>21</v>
      </c>
      <c r="E6" t="s">
        <v>22</v>
      </c>
      <c r="F6" t="s">
        <v>2</v>
      </c>
      <c r="G6" s="5">
        <v>8</v>
      </c>
      <c r="H6">
        <v>8</v>
      </c>
    </row>
    <row r="7" spans="1:182" x14ac:dyDescent="0.25">
      <c r="A7">
        <v>5</v>
      </c>
      <c r="B7">
        <v>10051874570</v>
      </c>
      <c r="C7" t="s">
        <v>23</v>
      </c>
      <c r="D7" t="s">
        <v>24</v>
      </c>
      <c r="E7" t="s">
        <v>25</v>
      </c>
      <c r="F7" t="s">
        <v>2</v>
      </c>
      <c r="G7" s="5">
        <v>8</v>
      </c>
      <c r="H7">
        <v>6</v>
      </c>
      <c r="I7">
        <v>2</v>
      </c>
    </row>
    <row r="8" spans="1:182" x14ac:dyDescent="0.25">
      <c r="A8">
        <v>6</v>
      </c>
      <c r="B8">
        <v>10015915660</v>
      </c>
      <c r="C8" t="s">
        <v>26</v>
      </c>
      <c r="D8" t="s">
        <v>27</v>
      </c>
      <c r="E8" t="s">
        <v>19</v>
      </c>
      <c r="F8" t="s">
        <v>2</v>
      </c>
      <c r="G8" s="5">
        <v>8</v>
      </c>
      <c r="I8">
        <v>8</v>
      </c>
    </row>
    <row r="9" spans="1:182" x14ac:dyDescent="0.25">
      <c r="A9">
        <v>7</v>
      </c>
      <c r="B9">
        <v>10056474087</v>
      </c>
      <c r="C9" t="s">
        <v>28</v>
      </c>
      <c r="D9" t="s">
        <v>29</v>
      </c>
      <c r="E9" t="s">
        <v>30</v>
      </c>
      <c r="F9" t="s">
        <v>2</v>
      </c>
      <c r="G9" s="5">
        <v>6</v>
      </c>
      <c r="I9">
        <v>6</v>
      </c>
    </row>
    <row r="10" spans="1:182" x14ac:dyDescent="0.25">
      <c r="A10">
        <v>8</v>
      </c>
      <c r="B10">
        <v>10048445420</v>
      </c>
      <c r="C10" t="s">
        <v>31</v>
      </c>
      <c r="D10" t="s">
        <v>32</v>
      </c>
      <c r="E10" t="s">
        <v>33</v>
      </c>
      <c r="F10" t="s">
        <v>2</v>
      </c>
      <c r="G10" s="5">
        <v>6</v>
      </c>
      <c r="H10">
        <v>2</v>
      </c>
      <c r="I10">
        <v>4</v>
      </c>
    </row>
    <row r="11" spans="1:182" x14ac:dyDescent="0.25">
      <c r="A11">
        <v>9</v>
      </c>
      <c r="B11">
        <v>10054717579</v>
      </c>
      <c r="C11" t="s">
        <v>34</v>
      </c>
      <c r="D11" t="s">
        <v>35</v>
      </c>
      <c r="E11" t="s">
        <v>22</v>
      </c>
      <c r="F11" t="s">
        <v>2</v>
      </c>
      <c r="G11" s="5">
        <v>4</v>
      </c>
      <c r="H11">
        <v>4</v>
      </c>
    </row>
    <row r="12" spans="1:182" x14ac:dyDescent="0.25">
      <c r="A12">
        <v>10</v>
      </c>
      <c r="B12">
        <v>10053903385</v>
      </c>
      <c r="C12" t="s">
        <v>36</v>
      </c>
      <c r="D12" t="s">
        <v>37</v>
      </c>
      <c r="E12" t="s">
        <v>19</v>
      </c>
      <c r="F12" t="s">
        <v>2</v>
      </c>
      <c r="G12" s="5">
        <v>1</v>
      </c>
      <c r="I12">
        <v>1</v>
      </c>
    </row>
    <row r="13" spans="1:182" x14ac:dyDescent="0.25">
      <c r="A13">
        <v>11</v>
      </c>
      <c r="B13">
        <v>10051875075</v>
      </c>
      <c r="C13" t="s">
        <v>38</v>
      </c>
      <c r="D13" t="s">
        <v>39</v>
      </c>
      <c r="E13" t="s">
        <v>25</v>
      </c>
      <c r="F13" t="s">
        <v>2</v>
      </c>
      <c r="G13" s="5">
        <v>1</v>
      </c>
      <c r="H13">
        <v>1</v>
      </c>
    </row>
    <row r="15" spans="1:182" x14ac:dyDescent="0.25">
      <c r="A15" s="7" t="s">
        <v>158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U6I8N1rlsQ5PmkhwDTjmitprkwou9v5fG9+fqqr5COc8ObBZ/Lqso+wZXBOiUmYgB5zwONPb0jziITD98/0mxQ==" saltValue="fqDM5hIk48sjcqm2YLJwpw==" spinCount="100000" sheet="1" objects="1" scenarios="1" selectLockedCells="1" sort="0" autoFilter="0"/>
  <autoFilter ref="A2:G13" xr:uid="{672D8EAA-77B8-42C0-A6CE-1C2C5DF7E3B1}"/>
  <mergeCells count="1">
    <mergeCell ref="A15:I15"/>
  </mergeCells>
  <dataValidations count="2">
    <dataValidation allowBlank="1" showInputMessage="1" showErrorMessage="1" promptTitle="2018-03-29 - Pruszków - KEIRIN" prompt="PUCHAR POLSKI JUNIORÓW" sqref="H2" xr:uid="{51B0F0EB-C513-4F20-BF94-AE307D30C1AA}"/>
    <dataValidation allowBlank="1" showInputMessage="1" showErrorMessage="1" promptTitle="2018-04-19  - Pruszków - KEIRIN" prompt="PUCHAR POLSKI JUNIORÓW" sqref="I2" xr:uid="{ED5AF3E8-319D-4128-96C5-6A768864A1C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F942-EBFE-4E04-AFAF-2E711C15097F}">
  <dimension ref="A1:FZ1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0.7109375" bestFit="1" customWidth="1"/>
    <col min="5" max="5" width="38.425781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05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130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10015915559</v>
      </c>
      <c r="C3" t="s">
        <v>131</v>
      </c>
      <c r="D3" t="s">
        <v>92</v>
      </c>
      <c r="E3" t="s">
        <v>132</v>
      </c>
      <c r="F3" t="s">
        <v>133</v>
      </c>
      <c r="G3" s="5">
        <v>28</v>
      </c>
      <c r="H3">
        <v>20</v>
      </c>
      <c r="I3">
        <v>8</v>
      </c>
    </row>
    <row r="4" spans="1:182" x14ac:dyDescent="0.25">
      <c r="A4">
        <v>2</v>
      </c>
      <c r="B4">
        <v>10005953154</v>
      </c>
      <c r="C4" t="s">
        <v>134</v>
      </c>
      <c r="D4" t="s">
        <v>135</v>
      </c>
      <c r="E4" t="s">
        <v>136</v>
      </c>
      <c r="F4" t="s">
        <v>130</v>
      </c>
      <c r="G4" s="5">
        <v>20</v>
      </c>
      <c r="I4">
        <v>20</v>
      </c>
    </row>
    <row r="5" spans="1:182" x14ac:dyDescent="0.25">
      <c r="A5">
        <v>3</v>
      </c>
      <c r="B5">
        <v>10010641183</v>
      </c>
      <c r="C5" t="s">
        <v>137</v>
      </c>
      <c r="D5" t="s">
        <v>126</v>
      </c>
      <c r="E5" t="s">
        <v>138</v>
      </c>
      <c r="F5" t="s">
        <v>133</v>
      </c>
      <c r="G5" s="5">
        <v>19</v>
      </c>
      <c r="H5">
        <v>15</v>
      </c>
      <c r="I5">
        <v>4</v>
      </c>
    </row>
    <row r="6" spans="1:182" x14ac:dyDescent="0.25">
      <c r="A6">
        <v>4</v>
      </c>
      <c r="B6">
        <v>10009176281</v>
      </c>
      <c r="C6" t="s">
        <v>139</v>
      </c>
      <c r="D6" t="s">
        <v>140</v>
      </c>
      <c r="E6" t="s">
        <v>52</v>
      </c>
      <c r="F6" t="s">
        <v>133</v>
      </c>
      <c r="G6" s="5">
        <v>15</v>
      </c>
      <c r="I6">
        <v>15</v>
      </c>
    </row>
    <row r="7" spans="1:182" x14ac:dyDescent="0.25">
      <c r="A7">
        <v>5</v>
      </c>
      <c r="B7">
        <v>10015916266</v>
      </c>
      <c r="C7" t="s">
        <v>141</v>
      </c>
      <c r="D7" t="s">
        <v>142</v>
      </c>
      <c r="E7" t="s">
        <v>132</v>
      </c>
      <c r="F7" t="s">
        <v>133</v>
      </c>
      <c r="G7" s="5">
        <v>11</v>
      </c>
      <c r="H7">
        <v>11</v>
      </c>
    </row>
    <row r="8" spans="1:182" x14ac:dyDescent="0.25">
      <c r="A8">
        <v>6</v>
      </c>
      <c r="B8">
        <v>10007891437</v>
      </c>
      <c r="C8" t="s">
        <v>143</v>
      </c>
      <c r="D8" t="s">
        <v>78</v>
      </c>
      <c r="E8" t="s">
        <v>144</v>
      </c>
      <c r="F8" t="s">
        <v>130</v>
      </c>
      <c r="G8" s="5">
        <v>11</v>
      </c>
      <c r="I8">
        <v>11</v>
      </c>
    </row>
    <row r="9" spans="1:182" x14ac:dyDescent="0.25">
      <c r="A9">
        <v>7</v>
      </c>
      <c r="B9">
        <v>10015916064</v>
      </c>
      <c r="C9" t="s">
        <v>145</v>
      </c>
      <c r="D9" t="s">
        <v>100</v>
      </c>
      <c r="E9" t="s">
        <v>79</v>
      </c>
      <c r="F9" t="s">
        <v>133</v>
      </c>
      <c r="G9" s="5">
        <v>8</v>
      </c>
      <c r="H9">
        <v>8</v>
      </c>
    </row>
    <row r="10" spans="1:182" x14ac:dyDescent="0.25">
      <c r="A10">
        <v>8</v>
      </c>
      <c r="B10">
        <v>10009079382</v>
      </c>
      <c r="C10" t="s">
        <v>146</v>
      </c>
      <c r="D10" t="s">
        <v>78</v>
      </c>
      <c r="E10" t="s">
        <v>136</v>
      </c>
      <c r="F10" t="s">
        <v>130</v>
      </c>
      <c r="G10" s="5">
        <v>6</v>
      </c>
      <c r="I10">
        <v>6</v>
      </c>
    </row>
    <row r="11" spans="1:182" x14ac:dyDescent="0.25">
      <c r="A11">
        <v>9</v>
      </c>
      <c r="B11">
        <v>10006902239</v>
      </c>
      <c r="C11" t="s">
        <v>147</v>
      </c>
      <c r="D11" t="s">
        <v>89</v>
      </c>
      <c r="E11" t="s">
        <v>136</v>
      </c>
      <c r="F11" t="s">
        <v>130</v>
      </c>
      <c r="G11" s="5">
        <v>2</v>
      </c>
      <c r="I11">
        <v>2</v>
      </c>
    </row>
    <row r="12" spans="1:182" x14ac:dyDescent="0.25">
      <c r="A12">
        <v>10</v>
      </c>
      <c r="B12">
        <v>10010850644</v>
      </c>
      <c r="C12" t="s">
        <v>148</v>
      </c>
      <c r="D12" t="s">
        <v>78</v>
      </c>
      <c r="E12" t="s">
        <v>84</v>
      </c>
      <c r="F12" t="s">
        <v>133</v>
      </c>
      <c r="G12" s="5">
        <v>1</v>
      </c>
      <c r="I12">
        <v>1</v>
      </c>
    </row>
    <row r="14" spans="1:182" x14ac:dyDescent="0.25">
      <c r="A14" s="7" t="s">
        <v>158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ORnjnFErh9cBdCKaA6uDJZcywWaDyT0+OmoTg/XNi9Zn+e74MdOzIYjGvNDclzft2ntSOUhGSiXneV9GpKPO8Q==" saltValue="HEWNOStmhesXX9LTrhJzdg==" spinCount="100000" sheet="1" objects="1" scenarios="1" selectLockedCells="1" sort="0" autoFilter="0"/>
  <autoFilter ref="A2:G12" xr:uid="{1022220C-D085-45B2-8E63-3C09D2E09A39}"/>
  <mergeCells count="1">
    <mergeCell ref="A14:I14"/>
  </mergeCells>
  <dataValidations count="2">
    <dataValidation allowBlank="1" showInputMessage="1" showErrorMessage="1" promptTitle="2018-03-29 - Pruszków - KEIRIN" prompt="PUCHAR POLSKI JUNIORÓW" sqref="H2" xr:uid="{EE7CEA0C-2088-45CC-8B13-928F8DE758E6}"/>
    <dataValidation allowBlank="1" showInputMessage="1" showErrorMessage="1" promptTitle="2018-04-19  - Pruszków - KEIRIN" prompt="PUCHAR POLSKI JUNIORÓW" sqref="I2" xr:uid="{ADCAD2AD-F2D2-4DE3-93F8-697F14A2C24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9B7AE-60C5-4048-A939-654429DB3CFB}">
  <dimension ref="A1:FZ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3.42578125" bestFit="1" customWidth="1"/>
    <col min="5" max="5" width="38.425781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05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149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10054634626</v>
      </c>
      <c r="C3" t="s">
        <v>150</v>
      </c>
      <c r="D3" t="s">
        <v>29</v>
      </c>
      <c r="E3" t="s">
        <v>151</v>
      </c>
      <c r="F3" t="s">
        <v>152</v>
      </c>
      <c r="G3" s="5">
        <v>35</v>
      </c>
      <c r="H3">
        <v>15</v>
      </c>
      <c r="I3">
        <v>20</v>
      </c>
    </row>
    <row r="4" spans="1:182" x14ac:dyDescent="0.25">
      <c r="A4">
        <v>2</v>
      </c>
      <c r="B4">
        <v>10010741419</v>
      </c>
      <c r="C4" t="s">
        <v>153</v>
      </c>
      <c r="D4" t="s">
        <v>154</v>
      </c>
      <c r="E4" t="s">
        <v>136</v>
      </c>
      <c r="F4" t="s">
        <v>152</v>
      </c>
      <c r="G4" s="5">
        <v>20</v>
      </c>
      <c r="H4">
        <v>20</v>
      </c>
    </row>
    <row r="5" spans="1:182" x14ac:dyDescent="0.25">
      <c r="A5">
        <v>3</v>
      </c>
      <c r="B5">
        <v>10015833515</v>
      </c>
      <c r="C5" t="s">
        <v>155</v>
      </c>
      <c r="D5" t="s">
        <v>156</v>
      </c>
      <c r="E5" t="s">
        <v>30</v>
      </c>
      <c r="F5" t="s">
        <v>152</v>
      </c>
      <c r="G5" s="5">
        <v>15</v>
      </c>
      <c r="I5">
        <v>15</v>
      </c>
    </row>
    <row r="7" spans="1:182" x14ac:dyDescent="0.25">
      <c r="A7" s="7" t="s">
        <v>158</v>
      </c>
      <c r="B7" s="7"/>
      <c r="C7" s="7"/>
      <c r="D7" s="7"/>
      <c r="E7" s="7"/>
      <c r="F7" s="7"/>
      <c r="G7" s="7"/>
      <c r="H7" s="7"/>
      <c r="I7" s="7"/>
    </row>
  </sheetData>
  <sheetProtection algorithmName="SHA-512" hashValue="6feJbn2ak6nc9eHU6qDucfq44VsYJnH/FW75L6uORXeOaRIMiKx/rJ21a8DpjA6XHGiKd0Z6JTzLEr63CTby4Q==" saltValue="2ziZ7LlLij+aZpqyY1tdnQ==" spinCount="100000" sheet="1" objects="1" scenarios="1" selectLockedCells="1" sort="0" autoFilter="0"/>
  <autoFilter ref="A2:G5" xr:uid="{6D5C0371-77F3-4825-B63D-BD43E3B8F8BF}"/>
  <mergeCells count="1">
    <mergeCell ref="A7:I7"/>
  </mergeCells>
  <dataValidations count="2">
    <dataValidation allowBlank="1" showInputMessage="1" showErrorMessage="1" promptTitle="2018-03-29 - Pruszków - KEIRIN" prompt="PUCHAR POLSKI JUNIORÓW" sqref="H2" xr:uid="{7659B790-A675-4B2A-B161-608E9BBBC424}"/>
    <dataValidation allowBlank="1" showInputMessage="1" showErrorMessage="1" promptTitle="2018-04-19  - Pruszków - KEIRIN" prompt="PUCHAR POLSKI JUNIORÓW" sqref="I2" xr:uid="{293A1D58-F855-493B-9636-55B868AAE7A2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2018-07-09T22:05:09Z</dcterms:created>
  <dcterms:modified xsi:type="dcterms:W3CDTF">2018-07-09T22:06:02Z</dcterms:modified>
</cp:coreProperties>
</file>